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tabRatio="566" activeTab="0"/>
  </bookViews>
  <sheets>
    <sheet name="додаток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<sst xmlns="http://schemas.openxmlformats.org/spreadsheetml/2006/main" count="76" uniqueCount="34">
  <si>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Затверджую:</t>
  </si>
  <si>
    <t xml:space="preserve"> </t>
  </si>
  <si>
    <t>Ремонт  лічильників природного газу</t>
  </si>
  <si>
    <t xml:space="preserve"> Додаток -1</t>
  </si>
  <si>
    <t xml:space="preserve"> Додаток -2</t>
  </si>
  <si>
    <t xml:space="preserve"> Додаток -3</t>
  </si>
  <si>
    <t xml:space="preserve"> Додаток -4</t>
  </si>
  <si>
    <t xml:space="preserve"> Повірка  лічильників природного газу</t>
  </si>
  <si>
    <t xml:space="preserve"> РГ</t>
  </si>
  <si>
    <t xml:space="preserve"> ЛГ</t>
  </si>
  <si>
    <t>РГ</t>
  </si>
  <si>
    <t xml:space="preserve"> ПОСЛУГИ  ПОВІРНИКА</t>
  </si>
  <si>
    <t>80-200</t>
  </si>
  <si>
    <t>40-100</t>
  </si>
  <si>
    <t>Ціна без ПДВ</t>
  </si>
  <si>
    <t>Ціна з ПДВ</t>
  </si>
  <si>
    <t xml:space="preserve"> Зняття та встановлення лічильників</t>
  </si>
  <si>
    <t>ЛГ</t>
  </si>
  <si>
    <t xml:space="preserve"> G</t>
  </si>
  <si>
    <t xml:space="preserve"> Технічне обслуговування лічильників</t>
  </si>
  <si>
    <t>А.А. Ярова</t>
  </si>
  <si>
    <t>ПРЕЙСКУРАНТ ЦІН</t>
  </si>
  <si>
    <t xml:space="preserve"> Голова правління</t>
  </si>
  <si>
    <t xml:space="preserve"> РЛ</t>
  </si>
  <si>
    <t xml:space="preserve">      газу, які належать об"єктам господарювання</t>
  </si>
  <si>
    <t xml:space="preserve"> Вартість використаних запчастин для ремонту,та  вартість пального  для транспорту не враховано</t>
  </si>
  <si>
    <t>Примітка 1</t>
  </si>
  <si>
    <t xml:space="preserve"> вартості послуг на повірку, ремонт та технічне обслуговування промислових лічильників</t>
  </si>
  <si>
    <t>Примітка  2</t>
  </si>
  <si>
    <t>Вартість послуг по доставці промислових лічильників газу враховується додатково.</t>
  </si>
  <si>
    <t>Вартість транспортних послуг за 1 годину (в.т.ч. пальне)</t>
  </si>
  <si>
    <t>ПАТ " Чернігівгаз"</t>
  </si>
  <si>
    <t>вводиться в дію з 01.12.2011р.</t>
  </si>
  <si>
    <t>Наказ № 285 від 30.11.2011р.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</si>
</sst>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0000"/>
    <numFmt numFmtId="184" formatCode="0.0%"/>
    <numFmt numFmtId="185" formatCode="0.000000"/>
    <numFmt numFmtId="186" formatCode="0.0000000"/>
  </numFmts>
  <fonts count="42">
    <font>
      <sz val="10"/>
      <name val="Petersburg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22" xfId="0" applyFont="1" applyFill="1" applyBorder="1" applyAlignment="1">
      <alignment/>
    </xf>
    <xf numFmtId="2" fontId="7" fillId="0" borderId="30" xfId="0" applyNumberFormat="1" applyFont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32" xfId="0" applyFont="1" applyBorder="1" applyAlignment="1">
      <alignment/>
    </xf>
    <xf numFmtId="2" fontId="7" fillId="0" borderId="24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21" xfId="0" applyNumberFormat="1" applyFont="1" applyFill="1" applyBorder="1" applyAlignment="1">
      <alignment horizontal="center"/>
    </xf>
    <xf numFmtId="0" fontId="7" fillId="33" borderId="35" xfId="0" applyFont="1" applyFill="1" applyBorder="1" applyAlignment="1">
      <alignment/>
    </xf>
    <xf numFmtId="0" fontId="7" fillId="33" borderId="36" xfId="0" applyFont="1" applyFill="1" applyBorder="1" applyAlignment="1">
      <alignment horizontal="center"/>
    </xf>
    <xf numFmtId="0" fontId="7" fillId="33" borderId="36" xfId="0" applyFont="1" applyFill="1" applyBorder="1" applyAlignment="1">
      <alignment/>
    </xf>
    <xf numFmtId="2" fontId="7" fillId="33" borderId="37" xfId="0" applyNumberFormat="1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3" borderId="25" xfId="0" applyFont="1" applyFill="1" applyBorder="1" applyAlignment="1">
      <alignment/>
    </xf>
    <xf numFmtId="2" fontId="7" fillId="33" borderId="2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indent="3"/>
    </xf>
    <xf numFmtId="2" fontId="7" fillId="33" borderId="35" xfId="0" applyNumberFormat="1" applyFont="1" applyFill="1" applyBorder="1" applyAlignment="1">
      <alignment horizontal="center"/>
    </xf>
    <xf numFmtId="2" fontId="7" fillId="33" borderId="24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33" borderId="17" xfId="0" applyFont="1" applyFill="1" applyBorder="1" applyAlignment="1">
      <alignment/>
    </xf>
    <xf numFmtId="2" fontId="7" fillId="0" borderId="3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4"/>
  <sheetViews>
    <sheetView tabSelected="1" zoomScalePageLayoutView="0" workbookViewId="0" topLeftCell="A52">
      <selection activeCell="G3" sqref="G3"/>
    </sheetView>
  </sheetViews>
  <sheetFormatPr defaultColWidth="9.00390625" defaultRowHeight="12.75"/>
  <cols>
    <col min="1" max="1" width="6.25390625" style="1" customWidth="1"/>
    <col min="2" max="2" width="9.125" style="1" customWidth="1"/>
    <col min="3" max="3" width="6.125" style="1" customWidth="1"/>
    <col min="4" max="4" width="10.25390625" style="1" customWidth="1"/>
    <col min="5" max="6" width="7.25390625" style="1" customWidth="1"/>
    <col min="7" max="7" width="9.75390625" style="1" customWidth="1"/>
    <col min="8" max="8" width="31.625" style="1" customWidth="1"/>
    <col min="9" max="9" width="24.375" style="1" customWidth="1"/>
    <col min="10" max="10" width="8.875" style="1" customWidth="1"/>
    <col min="11" max="16384" width="9.125" style="1" customWidth="1"/>
  </cols>
  <sheetData>
    <row r="1" spans="1:9" ht="12.75">
      <c r="A1" s="21"/>
      <c r="B1" s="21"/>
      <c r="C1" s="21"/>
      <c r="D1" s="21"/>
      <c r="E1" s="21"/>
      <c r="F1" s="21"/>
      <c r="G1" s="21"/>
      <c r="H1" s="21"/>
      <c r="I1" s="21" t="s">
        <v>0</v>
      </c>
    </row>
    <row r="2" spans="1:9" ht="12.75">
      <c r="A2" s="21" t="s">
        <v>33</v>
      </c>
      <c r="B2" s="21"/>
      <c r="C2" s="21"/>
      <c r="D2" s="21"/>
      <c r="E2" s="21"/>
      <c r="F2" s="21"/>
      <c r="G2" s="21"/>
      <c r="H2" s="21"/>
      <c r="I2" s="21" t="s">
        <v>22</v>
      </c>
    </row>
    <row r="3" spans="1:9" ht="12.75">
      <c r="A3" s="21"/>
      <c r="B3" s="21"/>
      <c r="C3" s="21"/>
      <c r="D3" s="21"/>
      <c r="E3" s="21"/>
      <c r="F3" s="21"/>
      <c r="G3" s="21"/>
      <c r="H3" s="21"/>
      <c r="I3" s="21" t="s">
        <v>31</v>
      </c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1"/>
      <c r="B5" s="21"/>
      <c r="C5" s="21"/>
      <c r="D5" s="21"/>
      <c r="E5" s="21"/>
      <c r="F5" s="21"/>
      <c r="G5" s="21"/>
      <c r="H5" s="21"/>
      <c r="I5" s="21" t="s">
        <v>20</v>
      </c>
    </row>
    <row r="6" spans="1:9" ht="12.75">
      <c r="A6" s="21"/>
      <c r="B6" s="21"/>
      <c r="C6" s="21"/>
      <c r="D6" s="21"/>
      <c r="E6" s="21"/>
      <c r="F6" s="21"/>
      <c r="G6" s="21"/>
      <c r="H6" s="21"/>
      <c r="I6" s="21"/>
    </row>
    <row r="7" spans="1:9" ht="12.75">
      <c r="A7" s="21"/>
      <c r="B7" s="21"/>
      <c r="C7" s="21"/>
      <c r="D7" s="21"/>
      <c r="E7" s="21"/>
      <c r="F7" s="21"/>
      <c r="G7" s="21"/>
      <c r="H7" s="21"/>
      <c r="I7" s="21"/>
    </row>
    <row r="8" spans="1:9" ht="12.75">
      <c r="A8" s="21"/>
      <c r="B8" s="21"/>
      <c r="C8" s="21"/>
      <c r="D8" s="21"/>
      <c r="E8" s="21"/>
      <c r="F8" s="21"/>
      <c r="G8" s="21"/>
      <c r="I8" s="22">
        <v>2011</v>
      </c>
    </row>
    <row r="9" spans="1:9" ht="12.75">
      <c r="A9" s="21"/>
      <c r="B9" s="21"/>
      <c r="C9" s="21"/>
      <c r="D9" s="21"/>
      <c r="E9" s="21"/>
      <c r="F9" s="21"/>
      <c r="G9" s="21"/>
      <c r="I9" s="23"/>
    </row>
    <row r="10" spans="1:10" ht="15.75">
      <c r="A10" s="21"/>
      <c r="B10" s="21"/>
      <c r="C10" s="21"/>
      <c r="D10" s="21"/>
      <c r="F10" s="21" t="s">
        <v>21</v>
      </c>
      <c r="G10" s="21"/>
      <c r="H10" s="21"/>
      <c r="I10" s="23"/>
      <c r="J10" s="3"/>
    </row>
    <row r="11" spans="1:7" ht="12.75">
      <c r="A11" s="76" t="s">
        <v>27</v>
      </c>
      <c r="B11" s="76"/>
      <c r="C11" s="76"/>
      <c r="D11" s="76"/>
      <c r="E11" s="76"/>
      <c r="F11" s="76"/>
      <c r="G11" s="76"/>
    </row>
    <row r="12" spans="3:10" ht="15.75">
      <c r="C12" s="21"/>
      <c r="D12" s="23" t="s">
        <v>24</v>
      </c>
      <c r="E12" s="23"/>
      <c r="F12" s="23"/>
      <c r="G12" s="23"/>
      <c r="H12" s="23"/>
      <c r="I12" s="23"/>
      <c r="J12" s="3"/>
    </row>
    <row r="13" spans="1:10" ht="16.5" thickBot="1">
      <c r="A13" s="23"/>
      <c r="B13" s="23"/>
      <c r="C13" s="23"/>
      <c r="D13" s="23"/>
      <c r="E13" s="23" t="s">
        <v>32</v>
      </c>
      <c r="F13" s="23"/>
      <c r="G13" s="23"/>
      <c r="H13" s="23"/>
      <c r="I13" s="11" t="s">
        <v>3</v>
      </c>
      <c r="J13" s="3"/>
    </row>
    <row r="14" spans="1:60" ht="19.5" thickBot="1">
      <c r="A14" s="24"/>
      <c r="B14" s="25" t="s">
        <v>2</v>
      </c>
      <c r="C14" s="25"/>
      <c r="D14" s="25"/>
      <c r="E14" s="25"/>
      <c r="F14" s="25"/>
      <c r="G14" s="25"/>
      <c r="H14" s="56" t="s">
        <v>14</v>
      </c>
      <c r="I14" s="54" t="s">
        <v>15</v>
      </c>
      <c r="J14" s="4"/>
      <c r="K14" s="2"/>
      <c r="L14" s="2"/>
      <c r="M14" s="8"/>
      <c r="N14" s="5"/>
      <c r="O14" s="3"/>
      <c r="P14" s="3"/>
      <c r="Q14" s="3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9" ht="12.75">
      <c r="A15" s="26"/>
      <c r="B15" s="27" t="s">
        <v>8</v>
      </c>
      <c r="C15" s="27">
        <v>40</v>
      </c>
      <c r="D15" s="27"/>
      <c r="E15" s="13"/>
      <c r="F15" s="13"/>
      <c r="G15" s="81"/>
      <c r="H15" s="28">
        <v>573.29</v>
      </c>
      <c r="I15" s="83">
        <f aca="true" t="shared" si="0" ref="I15:I25">ROUND(H15*1.2,2)</f>
        <v>687.95</v>
      </c>
    </row>
    <row r="16" spans="1:9" ht="12.75">
      <c r="A16" s="29"/>
      <c r="B16" s="30" t="s">
        <v>8</v>
      </c>
      <c r="C16" s="30">
        <v>100</v>
      </c>
      <c r="D16" s="30"/>
      <c r="E16" s="30"/>
      <c r="F16" s="30"/>
      <c r="G16" s="47"/>
      <c r="H16" s="15">
        <v>603.8</v>
      </c>
      <c r="I16" s="31">
        <f t="shared" si="0"/>
        <v>724.56</v>
      </c>
    </row>
    <row r="17" spans="1:9" ht="12.75">
      <c r="A17" s="33"/>
      <c r="B17" s="23" t="s">
        <v>8</v>
      </c>
      <c r="C17" s="23">
        <v>250</v>
      </c>
      <c r="D17" s="23"/>
      <c r="E17" s="23"/>
      <c r="F17" s="23"/>
      <c r="G17" s="47"/>
      <c r="H17" s="14">
        <v>667.02</v>
      </c>
      <c r="I17" s="31">
        <f t="shared" si="0"/>
        <v>800.42</v>
      </c>
    </row>
    <row r="18" spans="1:9" ht="12.75">
      <c r="A18" s="29"/>
      <c r="B18" s="30" t="s">
        <v>8</v>
      </c>
      <c r="C18" s="30">
        <v>400</v>
      </c>
      <c r="D18" s="30"/>
      <c r="E18" s="30"/>
      <c r="F18" s="30"/>
      <c r="G18" s="55"/>
      <c r="H18" s="16">
        <v>706.26</v>
      </c>
      <c r="I18" s="31">
        <f t="shared" si="0"/>
        <v>847.51</v>
      </c>
    </row>
    <row r="19" spans="1:10" ht="15.75">
      <c r="A19" s="29"/>
      <c r="B19" s="30" t="s">
        <v>8</v>
      </c>
      <c r="C19" s="30">
        <v>600</v>
      </c>
      <c r="D19" s="30"/>
      <c r="E19" s="14"/>
      <c r="F19" s="14"/>
      <c r="G19" s="80"/>
      <c r="H19" s="15">
        <v>766.2</v>
      </c>
      <c r="I19" s="31">
        <f t="shared" si="0"/>
        <v>919.44</v>
      </c>
      <c r="J19" s="3"/>
    </row>
    <row r="20" spans="1:10" ht="15.75">
      <c r="A20" s="29"/>
      <c r="B20" s="30" t="s">
        <v>8</v>
      </c>
      <c r="C20" s="30">
        <v>1000</v>
      </c>
      <c r="D20" s="30"/>
      <c r="E20" s="30"/>
      <c r="F20" s="30"/>
      <c r="G20" s="47"/>
      <c r="H20" s="15">
        <v>772.74</v>
      </c>
      <c r="I20" s="31">
        <f t="shared" si="0"/>
        <v>927.29</v>
      </c>
      <c r="J20" s="3"/>
    </row>
    <row r="21" spans="1:10" ht="15.75">
      <c r="A21" s="65"/>
      <c r="B21" s="66" t="s">
        <v>23</v>
      </c>
      <c r="C21" s="66">
        <v>10</v>
      </c>
      <c r="D21" s="66"/>
      <c r="E21" s="66"/>
      <c r="F21" s="66"/>
      <c r="G21" s="82"/>
      <c r="H21" s="79">
        <v>130.79</v>
      </c>
      <c r="I21" s="67">
        <f t="shared" si="0"/>
        <v>156.95</v>
      </c>
      <c r="J21" s="3"/>
    </row>
    <row r="22" spans="1:10" ht="15.75">
      <c r="A22" s="29"/>
      <c r="B22" s="35" t="s">
        <v>18</v>
      </c>
      <c r="C22" s="30">
        <v>40</v>
      </c>
      <c r="D22" s="30"/>
      <c r="E22" s="30"/>
      <c r="F22" s="30"/>
      <c r="G22" s="47"/>
      <c r="H22" s="15">
        <v>381.47</v>
      </c>
      <c r="I22" s="31">
        <f t="shared" si="0"/>
        <v>457.76</v>
      </c>
      <c r="J22" s="3"/>
    </row>
    <row r="23" spans="1:10" ht="15.75">
      <c r="A23" s="33"/>
      <c r="B23" s="35" t="s">
        <v>18</v>
      </c>
      <c r="C23" s="23">
        <v>100</v>
      </c>
      <c r="D23" s="23"/>
      <c r="E23" s="23"/>
      <c r="F23" s="23"/>
      <c r="G23" s="55"/>
      <c r="H23" s="16">
        <v>468.66</v>
      </c>
      <c r="I23" s="31">
        <f t="shared" si="0"/>
        <v>562.39</v>
      </c>
      <c r="J23" s="3"/>
    </row>
    <row r="24" spans="1:10" ht="15.75">
      <c r="A24" s="29"/>
      <c r="B24" s="30" t="s">
        <v>17</v>
      </c>
      <c r="C24" s="30">
        <v>1600</v>
      </c>
      <c r="D24" s="30"/>
      <c r="E24" s="30"/>
      <c r="F24" s="30"/>
      <c r="G24" s="47"/>
      <c r="H24" s="15">
        <v>675.74</v>
      </c>
      <c r="I24" s="31">
        <f t="shared" si="0"/>
        <v>810.89</v>
      </c>
      <c r="J24" s="3"/>
    </row>
    <row r="25" spans="1:10" ht="16.5" thickBot="1">
      <c r="A25" s="41"/>
      <c r="B25" s="50" t="s">
        <v>17</v>
      </c>
      <c r="C25" s="50">
        <v>2500</v>
      </c>
      <c r="D25" s="50"/>
      <c r="E25" s="50"/>
      <c r="F25" s="50"/>
      <c r="G25" s="51"/>
      <c r="H25" s="16">
        <v>839.22</v>
      </c>
      <c r="I25" s="39">
        <f t="shared" si="0"/>
        <v>1007.06</v>
      </c>
      <c r="J25" s="3"/>
    </row>
    <row r="26" spans="1:10" ht="16.5" thickBot="1">
      <c r="A26" s="24"/>
      <c r="B26" s="25"/>
      <c r="C26" s="25"/>
      <c r="D26" s="36"/>
      <c r="E26" s="25"/>
      <c r="F26" s="25"/>
      <c r="G26" s="25"/>
      <c r="H26" s="53"/>
      <c r="I26" s="62" t="s">
        <v>4</v>
      </c>
      <c r="J26" s="3"/>
    </row>
    <row r="27" spans="1:10" ht="16.5" thickBot="1">
      <c r="A27" s="24" t="s">
        <v>1</v>
      </c>
      <c r="B27" s="25" t="s">
        <v>7</v>
      </c>
      <c r="C27" s="25"/>
      <c r="D27" s="25"/>
      <c r="E27" s="25"/>
      <c r="F27" s="25"/>
      <c r="G27" s="25"/>
      <c r="H27" s="56" t="s">
        <v>14</v>
      </c>
      <c r="I27" s="57" t="s">
        <v>15</v>
      </c>
      <c r="J27" s="5"/>
    </row>
    <row r="28" spans="1:10" ht="12.75">
      <c r="A28" s="26"/>
      <c r="B28" s="27" t="s">
        <v>8</v>
      </c>
      <c r="C28" s="27">
        <v>40</v>
      </c>
      <c r="D28" s="27"/>
      <c r="E28" s="13"/>
      <c r="F28" s="13"/>
      <c r="G28" s="13"/>
      <c r="H28" s="59">
        <v>234.33</v>
      </c>
      <c r="I28" s="34">
        <f aca="true" t="shared" si="1" ref="I28:I37">ROUND(H28*1.2,2)</f>
        <v>281.2</v>
      </c>
      <c r="J28" s="4"/>
    </row>
    <row r="29" spans="1:10" ht="12.75">
      <c r="A29" s="29"/>
      <c r="B29" s="30" t="s">
        <v>8</v>
      </c>
      <c r="C29" s="30">
        <v>100</v>
      </c>
      <c r="D29" s="30"/>
      <c r="E29" s="30"/>
      <c r="F29" s="30"/>
      <c r="G29" s="30"/>
      <c r="H29" s="32">
        <v>343.32</v>
      </c>
      <c r="I29" s="31">
        <f t="shared" si="1"/>
        <v>411.98</v>
      </c>
      <c r="J29" s="4"/>
    </row>
    <row r="30" spans="1:10" ht="15.75">
      <c r="A30" s="33"/>
      <c r="B30" s="23" t="s">
        <v>8</v>
      </c>
      <c r="C30" s="23">
        <v>250</v>
      </c>
      <c r="D30" s="23"/>
      <c r="E30" s="23"/>
      <c r="F30" s="23"/>
      <c r="G30" s="23"/>
      <c r="H30" s="45">
        <v>324.79</v>
      </c>
      <c r="I30" s="31">
        <f t="shared" si="1"/>
        <v>389.75</v>
      </c>
      <c r="J30" s="5"/>
    </row>
    <row r="31" spans="1:10" ht="15">
      <c r="A31" s="29"/>
      <c r="B31" s="30" t="s">
        <v>8</v>
      </c>
      <c r="C31" s="30">
        <v>400</v>
      </c>
      <c r="D31" s="30"/>
      <c r="E31" s="30"/>
      <c r="F31" s="30"/>
      <c r="G31" s="30"/>
      <c r="H31" s="60">
        <v>338.96</v>
      </c>
      <c r="I31" s="31">
        <f t="shared" si="1"/>
        <v>406.75</v>
      </c>
      <c r="J31" s="10"/>
    </row>
    <row r="32" spans="1:10" ht="12.75">
      <c r="A32" s="33"/>
      <c r="B32" s="23" t="s">
        <v>8</v>
      </c>
      <c r="C32" s="23">
        <v>600</v>
      </c>
      <c r="D32" s="23"/>
      <c r="E32" s="16"/>
      <c r="F32" s="16"/>
      <c r="G32" s="16"/>
      <c r="H32" s="61">
        <v>336.78</v>
      </c>
      <c r="I32" s="31">
        <f t="shared" si="1"/>
        <v>404.14</v>
      </c>
      <c r="J32" s="4"/>
    </row>
    <row r="33" spans="1:11" ht="12.75">
      <c r="A33" s="29"/>
      <c r="B33" s="30" t="s">
        <v>8</v>
      </c>
      <c r="C33" s="30">
        <v>1000</v>
      </c>
      <c r="D33" s="30"/>
      <c r="E33" s="30"/>
      <c r="F33" s="30"/>
      <c r="G33" s="30"/>
      <c r="H33" s="32">
        <v>344.41</v>
      </c>
      <c r="I33" s="31">
        <f t="shared" si="1"/>
        <v>413.29</v>
      </c>
      <c r="J33" s="4"/>
      <c r="K33" s="9"/>
    </row>
    <row r="34" spans="1:11" ht="12.75">
      <c r="A34" s="33"/>
      <c r="B34" s="23" t="s">
        <v>9</v>
      </c>
      <c r="C34" s="23">
        <v>80</v>
      </c>
      <c r="D34" s="23"/>
      <c r="E34" s="23"/>
      <c r="F34" s="23"/>
      <c r="G34" s="23"/>
      <c r="H34" s="60">
        <v>408.71</v>
      </c>
      <c r="I34" s="31">
        <f t="shared" si="1"/>
        <v>490.45</v>
      </c>
      <c r="J34" s="4"/>
      <c r="K34" s="9"/>
    </row>
    <row r="35" spans="1:11" ht="12.75">
      <c r="A35" s="29"/>
      <c r="B35" s="30" t="s">
        <v>9</v>
      </c>
      <c r="C35" s="30">
        <v>100</v>
      </c>
      <c r="D35" s="30"/>
      <c r="E35" s="30"/>
      <c r="F35" s="30"/>
      <c r="G35" s="30"/>
      <c r="H35" s="32">
        <v>471.93</v>
      </c>
      <c r="I35" s="31">
        <f t="shared" si="1"/>
        <v>566.32</v>
      </c>
      <c r="J35" s="4"/>
      <c r="K35" s="9"/>
    </row>
    <row r="36" spans="1:11" ht="12.75">
      <c r="A36" s="33"/>
      <c r="B36" s="23" t="s">
        <v>9</v>
      </c>
      <c r="C36" s="23">
        <v>150</v>
      </c>
      <c r="D36" s="23"/>
      <c r="E36" s="23"/>
      <c r="F36" s="23"/>
      <c r="G36" s="23"/>
      <c r="H36" s="60">
        <v>544.95</v>
      </c>
      <c r="I36" s="31">
        <f t="shared" si="1"/>
        <v>653.94</v>
      </c>
      <c r="J36" s="4"/>
      <c r="K36" s="9"/>
    </row>
    <row r="37" spans="1:11" ht="13.5" thickBot="1">
      <c r="A37" s="37"/>
      <c r="B37" s="38" t="s">
        <v>9</v>
      </c>
      <c r="C37" s="38">
        <v>200</v>
      </c>
      <c r="D37" s="38"/>
      <c r="E37" s="38"/>
      <c r="F37" s="38"/>
      <c r="G37" s="38"/>
      <c r="H37" s="52">
        <v>617.97</v>
      </c>
      <c r="I37" s="39">
        <f t="shared" si="1"/>
        <v>741.56</v>
      </c>
      <c r="J37" s="4"/>
      <c r="K37" s="9"/>
    </row>
    <row r="38" spans="1:11" ht="13.5" thickBot="1">
      <c r="A38" s="33"/>
      <c r="B38" s="23"/>
      <c r="C38" s="23"/>
      <c r="D38" s="23"/>
      <c r="E38" s="23"/>
      <c r="F38" s="23"/>
      <c r="G38" s="23"/>
      <c r="H38" s="33"/>
      <c r="I38" s="63" t="s">
        <v>5</v>
      </c>
      <c r="J38" s="4"/>
      <c r="K38" s="9"/>
    </row>
    <row r="39" spans="1:11" ht="16.5" thickBot="1">
      <c r="A39" s="24"/>
      <c r="B39" s="25" t="s">
        <v>19</v>
      </c>
      <c r="C39" s="25"/>
      <c r="D39" s="25"/>
      <c r="E39" s="25"/>
      <c r="F39" s="25"/>
      <c r="G39" s="25"/>
      <c r="H39" s="56" t="s">
        <v>14</v>
      </c>
      <c r="I39" s="57" t="s">
        <v>15</v>
      </c>
      <c r="J39" s="3"/>
      <c r="K39" s="9"/>
    </row>
    <row r="40" spans="1:11" ht="15.75">
      <c r="A40" s="33"/>
      <c r="B40" s="23" t="s">
        <v>8</v>
      </c>
      <c r="C40" s="23">
        <v>40</v>
      </c>
      <c r="D40" s="23"/>
      <c r="E40" s="17"/>
      <c r="F40" s="17"/>
      <c r="G40" s="17"/>
      <c r="H40" s="60">
        <v>54.5</v>
      </c>
      <c r="I40" s="18">
        <f aca="true" t="shared" si="2" ref="I40:I45">ROUND(H40*1.2,2)</f>
        <v>65.4</v>
      </c>
      <c r="J40" s="3"/>
      <c r="K40" s="9"/>
    </row>
    <row r="41" spans="1:10" ht="15.75">
      <c r="A41" s="29"/>
      <c r="B41" s="30" t="s">
        <v>8</v>
      </c>
      <c r="C41" s="30">
        <v>100</v>
      </c>
      <c r="D41" s="30"/>
      <c r="E41" s="30"/>
      <c r="F41" s="30"/>
      <c r="G41" s="30"/>
      <c r="H41" s="32">
        <v>65.39</v>
      </c>
      <c r="I41" s="31">
        <f t="shared" si="2"/>
        <v>78.47</v>
      </c>
      <c r="J41" s="5"/>
    </row>
    <row r="42" spans="1:10" ht="12.75">
      <c r="A42" s="33"/>
      <c r="B42" s="23" t="s">
        <v>8</v>
      </c>
      <c r="C42" s="23">
        <v>250</v>
      </c>
      <c r="D42" s="23"/>
      <c r="E42" s="23"/>
      <c r="F42" s="23"/>
      <c r="G42" s="23"/>
      <c r="H42" s="45">
        <v>98.09</v>
      </c>
      <c r="I42" s="18">
        <f t="shared" si="2"/>
        <v>117.71</v>
      </c>
      <c r="J42" s="4"/>
    </row>
    <row r="43" spans="1:10" ht="15.75">
      <c r="A43" s="29"/>
      <c r="B43" s="30" t="s">
        <v>8</v>
      </c>
      <c r="C43" s="30">
        <v>400</v>
      </c>
      <c r="D43" s="30"/>
      <c r="E43" s="30"/>
      <c r="F43" s="30"/>
      <c r="G43" s="30"/>
      <c r="H43" s="60">
        <v>108.99</v>
      </c>
      <c r="I43" s="31">
        <f t="shared" si="2"/>
        <v>130.79</v>
      </c>
      <c r="J43" s="5"/>
    </row>
    <row r="44" spans="1:10" ht="15.75">
      <c r="A44" s="29"/>
      <c r="B44" s="23" t="s">
        <v>8</v>
      </c>
      <c r="C44" s="23">
        <v>600</v>
      </c>
      <c r="D44" s="23"/>
      <c r="E44" s="16"/>
      <c r="F44" s="16"/>
      <c r="G44" s="16"/>
      <c r="H44" s="32">
        <v>130.7</v>
      </c>
      <c r="I44" s="31">
        <f t="shared" si="2"/>
        <v>156.84</v>
      </c>
      <c r="J44" s="6"/>
    </row>
    <row r="45" spans="1:10" ht="15.75" thickBot="1">
      <c r="A45" s="41"/>
      <c r="B45" s="38" t="s">
        <v>8</v>
      </c>
      <c r="C45" s="38">
        <v>1000</v>
      </c>
      <c r="D45" s="38"/>
      <c r="E45" s="38"/>
      <c r="F45" s="38"/>
      <c r="G45" s="38"/>
      <c r="H45" s="58">
        <v>152.59</v>
      </c>
      <c r="I45" s="40">
        <f t="shared" si="2"/>
        <v>183.11</v>
      </c>
      <c r="J45" s="10"/>
    </row>
    <row r="46" spans="1:10" ht="15.75" thickBot="1">
      <c r="A46" s="33"/>
      <c r="B46" s="23"/>
      <c r="C46" s="23"/>
      <c r="D46" s="23"/>
      <c r="E46" s="23"/>
      <c r="F46" s="23"/>
      <c r="G46" s="23"/>
      <c r="H46" s="60"/>
      <c r="I46" s="64" t="s">
        <v>6</v>
      </c>
      <c r="J46" s="10"/>
    </row>
    <row r="47" spans="1:10" ht="16.5" thickBot="1">
      <c r="A47" s="42"/>
      <c r="B47" s="25" t="s">
        <v>16</v>
      </c>
      <c r="C47" s="25"/>
      <c r="D47" s="25"/>
      <c r="E47" s="25"/>
      <c r="F47" s="25"/>
      <c r="G47" s="43"/>
      <c r="H47" s="56"/>
      <c r="I47" s="57" t="s">
        <v>15</v>
      </c>
      <c r="J47" s="3"/>
    </row>
    <row r="48" spans="1:10" ht="15.75">
      <c r="A48" s="44"/>
      <c r="B48" s="23" t="s">
        <v>8</v>
      </c>
      <c r="C48" s="23">
        <v>40</v>
      </c>
      <c r="D48" s="23"/>
      <c r="E48" s="17"/>
      <c r="F48" s="17"/>
      <c r="G48" s="19"/>
      <c r="H48" s="45">
        <v>274.65</v>
      </c>
      <c r="I48" s="34">
        <f aca="true" t="shared" si="3" ref="I48:I59">ROUND(H48*1.2,2)</f>
        <v>329.58</v>
      </c>
      <c r="J48" s="5"/>
    </row>
    <row r="49" spans="1:10" ht="12.75">
      <c r="A49" s="46"/>
      <c r="B49" s="30" t="s">
        <v>8</v>
      </c>
      <c r="C49" s="30">
        <v>100</v>
      </c>
      <c r="D49" s="30"/>
      <c r="E49" s="30"/>
      <c r="F49" s="30"/>
      <c r="G49" s="47"/>
      <c r="H49" s="32">
        <v>383.64</v>
      </c>
      <c r="I49" s="34">
        <f t="shared" si="3"/>
        <v>460.37</v>
      </c>
      <c r="J49" s="4"/>
    </row>
    <row r="50" spans="1:10" ht="12.75">
      <c r="A50" s="44"/>
      <c r="B50" s="30" t="s">
        <v>8</v>
      </c>
      <c r="C50" s="30">
        <v>200</v>
      </c>
      <c r="D50" s="30"/>
      <c r="E50" s="30"/>
      <c r="F50" s="30"/>
      <c r="G50" s="47"/>
      <c r="H50" s="32">
        <v>429.42</v>
      </c>
      <c r="I50" s="34">
        <f t="shared" si="3"/>
        <v>515.3</v>
      </c>
      <c r="J50" s="4"/>
    </row>
    <row r="51" spans="1:10" ht="15.75">
      <c r="A51" s="44"/>
      <c r="B51" s="23" t="s">
        <v>8</v>
      </c>
      <c r="C51" s="23">
        <v>250</v>
      </c>
      <c r="D51" s="23"/>
      <c r="E51" s="23"/>
      <c r="F51" s="23"/>
      <c r="G51" s="55"/>
      <c r="H51" s="32">
        <v>481.74</v>
      </c>
      <c r="I51" s="34">
        <f t="shared" si="3"/>
        <v>578.09</v>
      </c>
      <c r="J51" s="6"/>
    </row>
    <row r="52" spans="1:10" ht="15.75">
      <c r="A52" s="44"/>
      <c r="B52" s="23" t="s">
        <v>8</v>
      </c>
      <c r="C52" s="23">
        <v>300</v>
      </c>
      <c r="D52" s="23"/>
      <c r="E52" s="23"/>
      <c r="F52" s="23"/>
      <c r="G52" s="55"/>
      <c r="H52" s="32">
        <v>528.6</v>
      </c>
      <c r="I52" s="34">
        <f t="shared" si="3"/>
        <v>634.32</v>
      </c>
      <c r="J52" s="6"/>
    </row>
    <row r="53" spans="1:10" ht="15.75">
      <c r="A53" s="46"/>
      <c r="B53" s="30" t="s">
        <v>8</v>
      </c>
      <c r="C53" s="30">
        <v>400</v>
      </c>
      <c r="D53" s="30"/>
      <c r="E53" s="30"/>
      <c r="F53" s="30"/>
      <c r="G53" s="47"/>
      <c r="H53" s="32">
        <v>621.24</v>
      </c>
      <c r="I53" s="34">
        <f t="shared" si="3"/>
        <v>745.49</v>
      </c>
      <c r="J53" s="6"/>
    </row>
    <row r="54" spans="1:10" ht="15">
      <c r="A54" s="44"/>
      <c r="B54" s="23" t="s">
        <v>8</v>
      </c>
      <c r="C54" s="23">
        <v>600</v>
      </c>
      <c r="D54" s="23"/>
      <c r="E54" s="16"/>
      <c r="F54" s="16"/>
      <c r="G54" s="20"/>
      <c r="H54" s="32">
        <v>818.51</v>
      </c>
      <c r="I54" s="34">
        <f t="shared" si="3"/>
        <v>982.21</v>
      </c>
      <c r="J54" s="10"/>
    </row>
    <row r="55" spans="1:10" ht="12.75">
      <c r="A55" s="46"/>
      <c r="B55" s="30" t="s">
        <v>8</v>
      </c>
      <c r="C55" s="30">
        <v>1000</v>
      </c>
      <c r="D55" s="30"/>
      <c r="E55" s="30"/>
      <c r="F55" s="30"/>
      <c r="G55" s="47"/>
      <c r="H55" s="32">
        <v>931.86</v>
      </c>
      <c r="I55" s="34">
        <f t="shared" si="3"/>
        <v>1118.23</v>
      </c>
      <c r="J55" s="4"/>
    </row>
    <row r="56" spans="1:10" ht="12.75">
      <c r="A56" s="44"/>
      <c r="B56" s="30" t="s">
        <v>9</v>
      </c>
      <c r="C56" s="30">
        <v>80</v>
      </c>
      <c r="D56" s="30"/>
      <c r="E56" s="30"/>
      <c r="F56" s="30"/>
      <c r="G56" s="47"/>
      <c r="H56" s="32">
        <v>653.94</v>
      </c>
      <c r="I56" s="34">
        <f t="shared" si="3"/>
        <v>784.73</v>
      </c>
      <c r="J56" s="4"/>
    </row>
    <row r="57" spans="1:9" ht="12.75">
      <c r="A57" s="46"/>
      <c r="B57" s="30" t="s">
        <v>9</v>
      </c>
      <c r="C57" s="30">
        <v>100</v>
      </c>
      <c r="D57" s="30"/>
      <c r="E57" s="30"/>
      <c r="F57" s="30"/>
      <c r="G57" s="47"/>
      <c r="H57" s="32">
        <v>762.93</v>
      </c>
      <c r="I57" s="34">
        <f t="shared" si="3"/>
        <v>915.52</v>
      </c>
    </row>
    <row r="58" spans="1:9" ht="12.75">
      <c r="A58" s="44"/>
      <c r="B58" s="22" t="s">
        <v>9</v>
      </c>
      <c r="C58" s="22">
        <v>150</v>
      </c>
      <c r="D58" s="22"/>
      <c r="E58" s="22"/>
      <c r="F58" s="22"/>
      <c r="G58" s="48"/>
      <c r="H58" s="32">
        <v>871.92</v>
      </c>
      <c r="I58" s="34">
        <f t="shared" si="3"/>
        <v>1046.3</v>
      </c>
    </row>
    <row r="59" spans="1:9" ht="13.5" thickBot="1">
      <c r="A59" s="49"/>
      <c r="B59" s="50" t="s">
        <v>9</v>
      </c>
      <c r="C59" s="50">
        <v>200</v>
      </c>
      <c r="D59" s="50"/>
      <c r="E59" s="50"/>
      <c r="F59" s="50"/>
      <c r="G59" s="51"/>
      <c r="H59" s="32">
        <v>980.91</v>
      </c>
      <c r="I59" s="34">
        <f t="shared" si="3"/>
        <v>1177.09</v>
      </c>
    </row>
    <row r="60" spans="1:9" ht="13.5" thickBot="1">
      <c r="A60" s="24" t="s">
        <v>30</v>
      </c>
      <c r="B60" s="25"/>
      <c r="C60" s="25"/>
      <c r="D60" s="25"/>
      <c r="E60" s="25"/>
      <c r="F60" s="25"/>
      <c r="G60" s="43"/>
      <c r="H60" s="12">
        <v>100.38</v>
      </c>
      <c r="I60" s="57">
        <f>ROUND(H60*1.2,2)</f>
        <v>120.46</v>
      </c>
    </row>
    <row r="61" spans="1:9" ht="13.5" thickBot="1">
      <c r="A61" s="24"/>
      <c r="B61" s="25" t="s">
        <v>11</v>
      </c>
      <c r="C61" s="25"/>
      <c r="D61" s="25"/>
      <c r="E61" s="25"/>
      <c r="F61" s="25"/>
      <c r="G61" s="25"/>
      <c r="H61" s="56" t="s">
        <v>14</v>
      </c>
      <c r="I61" s="57" t="s">
        <v>15</v>
      </c>
    </row>
    <row r="62" spans="1:9" ht="12.75">
      <c r="A62" s="68"/>
      <c r="B62" s="69" t="s">
        <v>9</v>
      </c>
      <c r="C62" s="70" t="s">
        <v>12</v>
      </c>
      <c r="D62" s="70"/>
      <c r="E62" s="70"/>
      <c r="F62" s="70"/>
      <c r="G62" s="70"/>
      <c r="H62" s="77">
        <v>144.9</v>
      </c>
      <c r="I62" s="71">
        <f>ROUND(H62*1.2,2)</f>
        <v>173.88</v>
      </c>
    </row>
    <row r="63" spans="1:9" ht="13.5" thickBot="1">
      <c r="A63" s="72"/>
      <c r="B63" s="73" t="s">
        <v>10</v>
      </c>
      <c r="C63" s="74" t="s">
        <v>13</v>
      </c>
      <c r="D63" s="74"/>
      <c r="E63" s="74"/>
      <c r="F63" s="74"/>
      <c r="G63" s="74"/>
      <c r="H63" s="78">
        <v>114.9</v>
      </c>
      <c r="I63" s="75">
        <f>ROUND(H63*1.2,2)</f>
        <v>137.88</v>
      </c>
    </row>
    <row r="64" spans="1:9" ht="12.75">
      <c r="A64" s="23"/>
      <c r="B64" s="23"/>
      <c r="C64" s="23"/>
      <c r="D64" s="23"/>
      <c r="E64" s="23"/>
      <c r="F64" s="23"/>
      <c r="G64" s="23"/>
      <c r="H64" s="16"/>
      <c r="I64" s="16"/>
    </row>
    <row r="65" spans="1:9" ht="12.75">
      <c r="A65" s="21" t="s">
        <v>26</v>
      </c>
      <c r="C65" s="21" t="s">
        <v>25</v>
      </c>
      <c r="D65" s="21"/>
      <c r="E65" s="21"/>
      <c r="F65" s="21"/>
      <c r="G65" s="21"/>
      <c r="H65" s="21"/>
      <c r="I65" s="21"/>
    </row>
    <row r="66" ht="12.75">
      <c r="J66" s="21"/>
    </row>
    <row r="67" spans="1:10" ht="12.75">
      <c r="A67" s="9" t="s">
        <v>28</v>
      </c>
      <c r="C67" s="21" t="s">
        <v>29</v>
      </c>
      <c r="J67" s="21"/>
    </row>
    <row r="68" spans="1:10" ht="12.75">
      <c r="A68" s="9"/>
      <c r="C68" s="21"/>
      <c r="J68" s="21"/>
    </row>
    <row r="92" spans="2:9" ht="15">
      <c r="B92" s="7"/>
      <c r="C92" s="7"/>
      <c r="D92" s="7"/>
      <c r="E92" s="7"/>
      <c r="F92" s="7"/>
      <c r="G92" s="7"/>
      <c r="H92" s="7"/>
      <c r="I92" s="7"/>
    </row>
    <row r="93" spans="2:9" ht="15">
      <c r="B93" s="7"/>
      <c r="C93" s="7"/>
      <c r="D93" s="7"/>
      <c r="E93" s="7"/>
      <c r="F93" s="7"/>
      <c r="G93" s="7"/>
      <c r="H93" s="7"/>
      <c r="I93" s="7"/>
    </row>
    <row r="94" spans="2:9" ht="15">
      <c r="B94" s="7"/>
      <c r="C94" s="7"/>
      <c r="D94" s="7"/>
      <c r="E94" s="7"/>
      <c r="F94" s="7"/>
      <c r="G94" s="7"/>
      <c r="H94" s="7"/>
      <c r="I94" s="7"/>
    </row>
  </sheetData>
  <sheetProtection/>
  <printOptions verticalCentered="1"/>
  <pageMargins left="0.7874015748031497" right="0.1968503937007874" top="0" bottom="0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ВАТ "Чернігівгаз"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Скепская</dc:creator>
  <cp:keywords/>
  <dc:description/>
  <cp:lastModifiedBy>e.viktor</cp:lastModifiedBy>
  <cp:lastPrinted>2011-11-30T12:38:10Z</cp:lastPrinted>
  <dcterms:created xsi:type="dcterms:W3CDTF">2002-03-15T07:07:52Z</dcterms:created>
  <dcterms:modified xsi:type="dcterms:W3CDTF">2012-05-21T06:33:18Z</dcterms:modified>
  <cp:category/>
  <cp:version/>
  <cp:contentType/>
  <cp:contentStatus/>
</cp:coreProperties>
</file>